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9EE10E18-57D9-4EBD-B368-F471D55EAD00}" xr6:coauthVersionLast="40" xr6:coauthVersionMax="40" xr10:uidLastSave="{00000000-0000-0000-0000-000000000000}"/>
  <bookViews>
    <workbookView xWindow="240" yWindow="105" windowWidth="9810" windowHeight="7410" tabRatio="871" xr2:uid="{00000000-000D-0000-FFFF-FFFF00000000}"/>
  </bookViews>
  <sheets>
    <sheet name="январь 2018" sheetId="1" r:id="rId1"/>
    <sheet name="февраль 2018" sheetId="5" r:id="rId2"/>
    <sheet name="март 2018" sheetId="16" r:id="rId3"/>
    <sheet name="Транспонирование" sheetId="18" r:id="rId4"/>
    <sheet name="Условное форматирование+дубли" sheetId="19" r:id="rId5"/>
    <sheet name="Вырезать часть текста" sheetId="2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20" l="1"/>
  <c r="B5" i="20"/>
  <c r="B13" i="20"/>
  <c r="E13" i="20"/>
  <c r="B12" i="20"/>
  <c r="E12" i="20"/>
  <c r="E6" i="20"/>
  <c r="E5" i="20"/>
</calcChain>
</file>

<file path=xl/sharedStrings.xml><?xml version="1.0" encoding="utf-8"?>
<sst xmlns="http://schemas.openxmlformats.org/spreadsheetml/2006/main" count="146" uniqueCount="87">
  <si>
    <t>Товар/Город</t>
  </si>
  <si>
    <t>Астана</t>
  </si>
  <si>
    <t>Москва</t>
  </si>
  <si>
    <t>Киев</t>
  </si>
  <si>
    <t>Бишкек</t>
  </si>
  <si>
    <t>Яблоки</t>
  </si>
  <si>
    <t>Груши</t>
  </si>
  <si>
    <t>Виноград</t>
  </si>
  <si>
    <t>Апельсины</t>
  </si>
  <si>
    <t>Январь</t>
  </si>
  <si>
    <t>Февраль</t>
  </si>
  <si>
    <t>Месяц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</si>
  <si>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</si>
  <si>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</si>
  <si>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</si>
  <si>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</si>
  <si>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</si>
  <si>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</si>
  <si>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</si>
  <si>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</si>
  <si>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</si>
  <si>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</si>
  <si>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</si>
  <si>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Пример №1</t>
  </si>
  <si>
    <t>День недели</t>
  </si>
  <si>
    <t>Кол-во сотрудников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</si>
  <si>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</si>
  <si>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</si>
  <si>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</si>
  <si>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</si>
  <si>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</si>
  <si>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</si>
  <si>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Воскресение</t>
  </si>
  <si>
    <t>Пример №2</t>
  </si>
  <si>
    <t>Сотрудник</t>
  </si>
  <si>
    <t>Выручка</t>
  </si>
  <si>
    <t>Аманов Д.З</t>
  </si>
  <si>
    <t>Куатов К.А.</t>
  </si>
  <si>
    <t>Шагаев М.Д.</t>
  </si>
  <si>
    <t>Насырова А.М.</t>
  </si>
  <si>
    <t>Саржанов Н.О.</t>
  </si>
  <si>
    <t>Наурызбаев М.Н.</t>
  </si>
  <si>
    <t>Набиев Ш.А.</t>
  </si>
  <si>
    <t>Сухов В.И.</t>
  </si>
  <si>
    <t>Иванов С.Н.</t>
  </si>
  <si>
    <t>Васильев А.А.</t>
  </si>
  <si>
    <t>Удаление дубликатов</t>
  </si>
  <si>
    <t>Дата дежурства</t>
  </si>
  <si>
    <t>01.11.18</t>
  </si>
  <si>
    <t>Петров И.В.</t>
  </si>
  <si>
    <t>Жанберлин К.У.</t>
  </si>
  <si>
    <t>Повторяющиеся значения</t>
  </si>
  <si>
    <t>Дата между</t>
  </si>
  <si>
    <t>Цветовая шкала</t>
  </si>
  <si>
    <t>06.11.18</t>
  </si>
  <si>
    <t>11.11.18</t>
  </si>
  <si>
    <t>09.11.18</t>
  </si>
  <si>
    <t>05.11.18</t>
  </si>
  <si>
    <t>10.11.18</t>
  </si>
  <si>
    <t>02.11.18</t>
  </si>
  <si>
    <t>08.11.18</t>
  </si>
  <si>
    <t>12.11.18</t>
  </si>
  <si>
    <t>04.11.18</t>
  </si>
  <si>
    <t>03.11.18</t>
  </si>
  <si>
    <t>07.11.18</t>
  </si>
  <si>
    <t>Пример №3</t>
  </si>
  <si>
    <t>=ЛЕВСИМВ()</t>
  </si>
  <si>
    <t>=ПРАВСИМВ()</t>
  </si>
  <si>
    <t>код ИИН+код клиента</t>
  </si>
  <si>
    <t>ИИН</t>
  </si>
  <si>
    <t>последние 4 символа</t>
  </si>
  <si>
    <r>
      <rPr>
        <b/>
        <sz val="14"/>
        <color rgb="FFFF0000"/>
        <rFont val="Calibri"/>
        <family val="2"/>
        <charset val="204"/>
        <scheme val="minor"/>
      </rPr>
      <t>750825303322</t>
    </r>
    <r>
      <rPr>
        <sz val="11"/>
        <color theme="1"/>
        <rFont val="Calibri"/>
        <family val="2"/>
        <scheme val="minor"/>
      </rPr>
      <t>1000.0004-12P3</t>
    </r>
  </si>
  <si>
    <r>
      <t>7508253033221000.0004-</t>
    </r>
    <r>
      <rPr>
        <b/>
        <sz val="14"/>
        <color rgb="FFFF0000"/>
        <rFont val="Calibri"/>
        <family val="2"/>
        <charset val="204"/>
        <scheme val="minor"/>
      </rPr>
      <t>12P3</t>
    </r>
  </si>
  <si>
    <r>
      <rPr>
        <b/>
        <sz val="14"/>
        <color rgb="FFFF0000"/>
        <rFont val="Calibri"/>
        <family val="2"/>
        <charset val="204"/>
        <scheme val="minor"/>
      </rPr>
      <t>710404300986</t>
    </r>
    <r>
      <rPr>
        <sz val="11"/>
        <color theme="1"/>
        <rFont val="Calibri"/>
        <family val="2"/>
        <scheme val="minor"/>
      </rPr>
      <t>74.1000/2012</t>
    </r>
  </si>
  <si>
    <r>
      <t>71040430098674.1000/</t>
    </r>
    <r>
      <rPr>
        <b/>
        <sz val="14"/>
        <color rgb="FFFF0000"/>
        <rFont val="Calibri"/>
        <family val="2"/>
        <charset val="204"/>
        <scheme val="minor"/>
      </rPr>
      <t>2012</t>
    </r>
  </si>
  <si>
    <t>=ДЛСТР()</t>
  </si>
  <si>
    <t>=ПСТР()</t>
  </si>
  <si>
    <t>количество символов в ячейке</t>
  </si>
  <si>
    <t>отрезок строки</t>
  </si>
  <si>
    <t>7508253033221000.0004-12P3</t>
  </si>
  <si>
    <r>
      <t>75</t>
    </r>
    <r>
      <rPr>
        <b/>
        <sz val="14"/>
        <color rgb="FFFF0000"/>
        <rFont val="Calibri"/>
        <family val="2"/>
        <charset val="204"/>
        <scheme val="minor"/>
      </rPr>
      <t>08253</t>
    </r>
    <r>
      <rPr>
        <sz val="11"/>
        <rFont val="Calibri"/>
        <family val="2"/>
        <charset val="204"/>
        <scheme val="minor"/>
      </rPr>
      <t>033221000.0004-12P3</t>
    </r>
  </si>
  <si>
    <t>71040430098674.1000/2012</t>
  </si>
  <si>
    <r>
      <t>71</t>
    </r>
    <r>
      <rPr>
        <b/>
        <sz val="14"/>
        <color rgb="FFFF0000"/>
        <rFont val="Calibri"/>
        <family val="2"/>
        <charset val="204"/>
        <scheme val="minor"/>
      </rPr>
      <t>04043</t>
    </r>
    <r>
      <rPr>
        <sz val="11"/>
        <rFont val="Calibri"/>
        <family val="2"/>
        <charset val="204"/>
        <scheme val="minor"/>
      </rPr>
      <t>0098674.1000/2012</t>
    </r>
  </si>
  <si>
    <t>Пример №4</t>
  </si>
  <si>
    <t>Функция:</t>
  </si>
  <si>
    <t>Работа с группой листов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</si>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</sst>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dd/mm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165" fontId="0" fillId="0" borderId="1" xfId="1" applyNumberFormat="1" applyFont="1" applyBorder="1"/>
    <xf numFmtId="0" fontId="2" fillId="2" borderId="2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4" fillId="0" borderId="0" xfId="0" applyFont="1"/>
    <xf numFmtId="0" fontId="4" fillId="0" borderId="1" xfId="0" applyFont="1" applyBorder="1"/>
    <xf numFmtId="0" fontId="0" fillId="0" borderId="1" xfId="0" applyBorder="1"/>
    <xf numFmtId="0" fontId="4" fillId="3" borderId="7" xfId="0" applyFont="1" applyFill="1" applyBorder="1"/>
    <xf numFmtId="0" fontId="0" fillId="3" borderId="7" xfId="0" applyFill="1" applyBorder="1"/>
    <xf numFmtId="166" fontId="0" fillId="0" borderId="1" xfId="0" applyNumberFormat="1" applyBorder="1"/>
    <xf numFmtId="0" fontId="4" fillId="0" borderId="0" xfId="0" applyFont="1" applyBorder="1"/>
    <xf numFmtId="166" fontId="0" fillId="0" borderId="0" xfId="0" applyNumberFormat="1" applyBorder="1"/>
    <xf numFmtId="0" fontId="3" fillId="0" borderId="0" xfId="0" quotePrefix="1" applyFont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8"/>
  <sheetViews>
    <sheetView tabSelected="1" workbookViewId="0">
      <selection activeCell="F17" sqref="F17"/>
    </sheetView>
  </sheetViews>
  <sheetFormatPr defaultRowHeight="15" x14ac:dyDescent="0.25"/>
  <cols>
    <col min="2" max="2" width="12.140625" bestFit="1" customWidth="1"/>
    <col min="3" max="3" width="13.140625" customWidth="1"/>
    <col min="4" max="6" width="15.28515625" bestFit="1" customWidth="1"/>
  </cols>
  <sheetData>
    <row r="1" spans="2:6" ht="15.75" thickBot="1" x14ac:dyDescent="0.3"/>
    <row r="2" spans="2:6" ht="15.75" thickBot="1" x14ac:dyDescent="0.3">
      <c r="B2" s="21" t="s">
        <v>85</v>
      </c>
      <c r="C2" s="22"/>
      <c r="D2" s="22"/>
      <c r="E2" s="22"/>
      <c r="F2" s="23"/>
    </row>
    <row r="3" spans="2:6" ht="15.75" thickBot="1" x14ac:dyDescent="0.3"/>
    <row r="4" spans="2:6" x14ac:dyDescent="0.25">
      <c r="B4" s="2" t="s">
        <v>0</v>
      </c>
      <c r="C4" s="5" t="s">
        <v>2</v>
      </c>
      <c r="D4" s="5" t="s">
        <v>1</v>
      </c>
      <c r="E4" s="5" t="s">
        <v>3</v>
      </c>
      <c r="F4" s="6" t="s">
        <v>4</v>
      </c>
    </row>
    <row r="5" spans="2:6" x14ac:dyDescent="0.25">
      <c r="B5" s="3" t="s">
        <v>5</v>
      </c>
      <c r="C5" s="1">
        <v>1507454</v>
      </c>
      <c r="D5" s="1">
        <v>3368346</v>
      </c>
      <c r="E5" s="1">
        <v>3804815</v>
      </c>
      <c r="F5" s="1">
        <v>1255266</v>
      </c>
    </row>
    <row r="6" spans="2:6" x14ac:dyDescent="0.25">
      <c r="B6" s="3" t="s">
        <v>6</v>
      </c>
      <c r="C6" s="1">
        <v>4342535</v>
      </c>
      <c r="D6" s="1">
        <v>2819319</v>
      </c>
      <c r="E6" s="1">
        <v>4926250</v>
      </c>
      <c r="F6" s="1">
        <v>2666807</v>
      </c>
    </row>
    <row r="7" spans="2:6" x14ac:dyDescent="0.25">
      <c r="B7" s="3" t="s">
        <v>7</v>
      </c>
      <c r="C7" s="1">
        <v>4043093</v>
      </c>
      <c r="D7" s="1">
        <v>2590424</v>
      </c>
      <c r="E7" s="1">
        <v>1127912</v>
      </c>
      <c r="F7" s="1">
        <v>3766349</v>
      </c>
    </row>
    <row r="8" spans="2:6" ht="15.75" thickBot="1" x14ac:dyDescent="0.3">
      <c r="B8" s="4" t="s">
        <v>8</v>
      </c>
      <c r="C8" s="1">
        <v>2149742</v>
      </c>
      <c r="D8" s="1">
        <v>1331286</v>
      </c>
      <c r="E8" s="1">
        <v>3709043</v>
      </c>
      <c r="F8" s="1">
        <v>4947644</v>
      </c>
    </row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8"/>
  <sheetViews>
    <sheetView workbookViewId="0">
      <selection activeCell="B12" sqref="B12"/>
    </sheetView>
  </sheetViews>
  <sheetFormatPr defaultRowHeight="15" x14ac:dyDescent="0.25"/>
  <cols>
    <col min="2" max="2" width="12.140625" bestFit="1" customWidth="1"/>
    <col min="3" max="3" width="13.140625" customWidth="1"/>
    <col min="4" max="6" width="15.28515625" bestFit="1" customWidth="1"/>
  </cols>
  <sheetData>
    <row r="1" spans="2:6" ht="15.75" thickBot="1" x14ac:dyDescent="0.3"/>
    <row r="2" spans="2:6" ht="15.75" thickBot="1" x14ac:dyDescent="0.3">
      <c r="B2" s="24" t="s">
        <v>85</v>
      </c>
      <c r="C2" s="25"/>
      <c r="D2" s="25"/>
      <c r="E2" s="25"/>
      <c r="F2" s="26"/>
    </row>
    <row r="3" spans="2:6" ht="15.75" thickBot="1" x14ac:dyDescent="0.3"/>
    <row r="4" spans="2:6" x14ac:dyDescent="0.25">
      <c r="B4" s="2" t="s">
        <v>0</v>
      </c>
      <c r="C4" s="5" t="s">
        <v>2</v>
      </c>
      <c r="D4" s="5" t="s">
        <v>1</v>
      </c>
      <c r="E4" s="5" t="s">
        <v>3</v>
      </c>
      <c r="F4" s="6" t="s">
        <v>4</v>
      </c>
    </row>
    <row r="5" spans="2:6" x14ac:dyDescent="0.25">
      <c r="B5" s="3" t="s">
        <v>5</v>
      </c>
      <c r="C5" s="1">
        <v>2162676</v>
      </c>
      <c r="D5" s="1">
        <v>2996465</v>
      </c>
      <c r="E5" s="1">
        <v>1225206</v>
      </c>
      <c r="F5" s="1">
        <v>4377986</v>
      </c>
    </row>
    <row r="6" spans="2:6" x14ac:dyDescent="0.25">
      <c r="B6" s="3" t="s">
        <v>6</v>
      </c>
      <c r="C6" s="1">
        <v>4279436</v>
      </c>
      <c r="D6" s="1">
        <v>1040515</v>
      </c>
      <c r="E6" s="1">
        <v>4748209</v>
      </c>
      <c r="F6" s="1">
        <v>2472592</v>
      </c>
    </row>
    <row r="7" spans="2:6" x14ac:dyDescent="0.25">
      <c r="B7" s="3" t="s">
        <v>7</v>
      </c>
      <c r="C7" s="1">
        <v>1647410</v>
      </c>
      <c r="D7" s="1">
        <v>3799480</v>
      </c>
      <c r="E7" s="1">
        <v>2015567</v>
      </c>
      <c r="F7" s="1">
        <v>2612054</v>
      </c>
    </row>
    <row r="8" spans="2:6" ht="15.75" thickBot="1" x14ac:dyDescent="0.3">
      <c r="B8" s="4" t="s">
        <v>8</v>
      </c>
      <c r="C8" s="1">
        <v>3545985</v>
      </c>
      <c r="D8" s="1">
        <v>3115318</v>
      </c>
      <c r="E8" s="1">
        <v>1927331</v>
      </c>
      <c r="F8" s="1">
        <v>2522894</v>
      </c>
    </row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8"/>
  <sheetViews>
    <sheetView workbookViewId="0">
      <selection activeCell="D22" sqref="D22:D30"/>
    </sheetView>
  </sheetViews>
  <sheetFormatPr defaultRowHeight="15" x14ac:dyDescent="0.25"/>
  <cols>
    <col min="2" max="2" width="12.140625" bestFit="1" customWidth="1"/>
    <col min="3" max="3" width="13.140625" customWidth="1"/>
    <col min="4" max="6" width="15.28515625" bestFit="1" customWidth="1"/>
  </cols>
  <sheetData>
    <row r="1" spans="2:6" ht="15.75" thickBot="1" x14ac:dyDescent="0.3"/>
    <row r="2" spans="2:6" ht="15.75" thickBot="1" x14ac:dyDescent="0.3">
      <c r="B2" s="24" t="s">
        <v>85</v>
      </c>
      <c r="C2" s="25"/>
      <c r="D2" s="25"/>
      <c r="E2" s="25"/>
      <c r="F2" s="26"/>
    </row>
    <row r="3" spans="2:6" ht="15.75" thickBot="1" x14ac:dyDescent="0.3"/>
    <row r="4" spans="2:6" x14ac:dyDescent="0.25">
      <c r="B4" s="2" t="s">
        <v>0</v>
      </c>
      <c r="C4" s="5" t="s">
        <v>2</v>
      </c>
      <c r="D4" s="5" t="s">
        <v>1</v>
      </c>
      <c r="E4" s="5" t="s">
        <v>3</v>
      </c>
      <c r="F4" s="6" t="s">
        <v>4</v>
      </c>
    </row>
    <row r="5" spans="2:6" x14ac:dyDescent="0.25">
      <c r="B5" s="3" t="s">
        <v>5</v>
      </c>
      <c r="C5" s="1">
        <v>1400319</v>
      </c>
      <c r="D5" s="1">
        <v>3998636</v>
      </c>
      <c r="E5" s="1">
        <v>3599074</v>
      </c>
      <c r="F5" s="1">
        <v>1797946</v>
      </c>
    </row>
    <row r="6" spans="2:6" x14ac:dyDescent="0.25">
      <c r="B6" s="3" t="s">
        <v>6</v>
      </c>
      <c r="C6" s="1">
        <v>4873014</v>
      </c>
      <c r="D6" s="1">
        <v>3084250</v>
      </c>
      <c r="E6" s="1">
        <v>3635550</v>
      </c>
      <c r="F6" s="1">
        <v>2573647</v>
      </c>
    </row>
    <row r="7" spans="2:6" x14ac:dyDescent="0.25">
      <c r="B7" s="3" t="s">
        <v>7</v>
      </c>
      <c r="C7" s="1">
        <v>2258882</v>
      </c>
      <c r="D7" s="1">
        <v>1406500</v>
      </c>
      <c r="E7" s="1">
        <v>4614053</v>
      </c>
      <c r="F7" s="1">
        <v>3148303</v>
      </c>
    </row>
    <row r="8" spans="2:6" ht="15.75" thickBot="1" x14ac:dyDescent="0.3">
      <c r="B8" s="4" t="s">
        <v>8</v>
      </c>
      <c r="C8" s="1">
        <v>1661120</v>
      </c>
      <c r="D8" s="1">
        <v>1749268</v>
      </c>
      <c r="E8" s="1">
        <v>1122610</v>
      </c>
      <c r="F8" s="1">
        <v>4678213</v>
      </c>
    </row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"/>
  <sheetViews>
    <sheetView workbookViewId="0">
      <selection activeCell="G9" sqref="G9"/>
    </sheetView>
  </sheetViews>
  <sheetFormatPr defaultRowHeight="15" x14ac:dyDescent="0.25"/>
  <cols>
    <col min="1" max="1" width="19" bestFit="1" customWidth="1"/>
    <col min="2" max="2" width="12.5703125" bestFit="1" customWidth="1"/>
    <col min="3" max="3" width="9.7109375" customWidth="1"/>
    <col min="4" max="4" width="9.28515625" customWidth="1"/>
    <col min="5" max="5" width="7.5703125" bestFit="1" customWidth="1"/>
    <col min="6" max="6" width="8.28515625" bestFit="1" customWidth="1"/>
    <col min="7" max="7" width="8.140625" bestFit="1" customWidth="1"/>
    <col min="8" max="8" width="12.140625" bestFit="1" customWidth="1"/>
  </cols>
  <sheetData>
    <row r="1" spans="1:4" ht="15.75" thickBot="1" x14ac:dyDescent="0.3">
      <c r="A1" s="10" t="s">
        <v>23</v>
      </c>
    </row>
    <row r="2" spans="1:4" ht="15.75" thickBot="1" x14ac:dyDescent="0.3"/>
    <row r="3" spans="1:4" ht="15.75" thickBot="1" x14ac:dyDescent="0.3">
      <c r="A3" s="8" t="s">
        <v>11</v>
      </c>
      <c r="B3" s="8" t="s">
        <v>22</v>
      </c>
      <c r="D3" s="11"/>
    </row>
    <row r="4" spans="1:4" x14ac:dyDescent="0.25">
      <c r="A4" s="9" t="s">
        <v>9</v>
      </c>
      <c r="B4" s="1">
        <v>624345</v>
      </c>
    </row>
    <row r="5" spans="1:4" x14ac:dyDescent="0.25">
      <c r="A5" s="9" t="s">
        <v>10</v>
      </c>
      <c r="B5" s="1">
        <v>508380</v>
      </c>
    </row>
    <row r="6" spans="1:4" x14ac:dyDescent="0.25">
      <c r="A6" s="9" t="s">
        <v>12</v>
      </c>
      <c r="B6" s="1">
        <v>848269</v>
      </c>
    </row>
    <row r="7" spans="1:4" x14ac:dyDescent="0.25">
      <c r="A7" s="9" t="s">
        <v>13</v>
      </c>
      <c r="B7" s="1">
        <v>813657</v>
      </c>
    </row>
    <row r="8" spans="1:4" x14ac:dyDescent="0.25">
      <c r="A8" s="9" t="s">
        <v>14</v>
      </c>
      <c r="B8" s="1">
        <v>749719</v>
      </c>
    </row>
    <row r="9" spans="1:4" x14ac:dyDescent="0.25">
      <c r="A9" s="9" t="s">
        <v>15</v>
      </c>
      <c r="B9" s="1">
        <v>999387</v>
      </c>
    </row>
    <row r="10" spans="1:4" x14ac:dyDescent="0.25">
      <c r="A10" s="9" t="s">
        <v>16</v>
      </c>
      <c r="B10" s="1">
        <v>677306</v>
      </c>
    </row>
    <row r="11" spans="1:4" x14ac:dyDescent="0.25">
      <c r="A11" s="9" t="s">
        <v>17</v>
      </c>
      <c r="B11" s="1">
        <v>968615</v>
      </c>
    </row>
    <row r="12" spans="1:4" x14ac:dyDescent="0.25">
      <c r="A12" s="9" t="s">
        <v>18</v>
      </c>
      <c r="B12" s="1">
        <v>964240</v>
      </c>
    </row>
    <row r="13" spans="1:4" x14ac:dyDescent="0.25">
      <c r="A13" s="9" t="s">
        <v>19</v>
      </c>
      <c r="B13" s="1">
        <v>848999</v>
      </c>
    </row>
    <row r="14" spans="1:4" x14ac:dyDescent="0.25">
      <c r="A14" s="9" t="s">
        <v>20</v>
      </c>
      <c r="B14" s="1">
        <v>932860</v>
      </c>
    </row>
    <row r="15" spans="1:4" x14ac:dyDescent="0.25">
      <c r="A15" s="9" t="s">
        <v>21</v>
      </c>
      <c r="B15" s="1">
        <v>888702</v>
      </c>
    </row>
    <row r="16" spans="1:4" ht="15.75" thickBot="1" x14ac:dyDescent="0.3"/>
    <row r="17" spans="1:8" ht="15.75" thickBot="1" x14ac:dyDescent="0.3">
      <c r="A17" s="10" t="s">
        <v>33</v>
      </c>
    </row>
    <row r="19" spans="1:8" x14ac:dyDescent="0.25">
      <c r="A19" s="8" t="s">
        <v>24</v>
      </c>
      <c r="B19" s="9" t="s">
        <v>26</v>
      </c>
      <c r="C19" s="9" t="s">
        <v>27</v>
      </c>
      <c r="D19" s="9" t="s">
        <v>28</v>
      </c>
      <c r="E19" s="9" t="s">
        <v>29</v>
      </c>
      <c r="F19" s="9" t="s">
        <v>30</v>
      </c>
      <c r="G19" s="9" t="s">
        <v>31</v>
      </c>
      <c r="H19" s="9" t="s">
        <v>32</v>
      </c>
    </row>
    <row r="20" spans="1:8" x14ac:dyDescent="0.25">
      <c r="A20" s="8" t="s">
        <v>25</v>
      </c>
      <c r="B20" s="9">
        <v>150</v>
      </c>
      <c r="C20" s="9">
        <v>148</v>
      </c>
      <c r="D20" s="9">
        <v>145</v>
      </c>
      <c r="E20" s="9">
        <v>150</v>
      </c>
      <c r="F20" s="9">
        <v>149</v>
      </c>
      <c r="G20" s="9">
        <v>12</v>
      </c>
      <c r="H20" s="9">
        <v>12</v>
      </c>
    </row>
    <row r="21" spans="1:8" ht="15.75" thickBot="1" x14ac:dyDescent="0.3"/>
    <row r="22" spans="1:8" ht="15.75" thickBot="1" x14ac:dyDescent="0.3">
      <c r="A22" s="1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1"/>
  <sheetViews>
    <sheetView workbookViewId="0">
      <selection activeCell="I4" sqref="I4"/>
    </sheetView>
  </sheetViews>
  <sheetFormatPr defaultRowHeight="15" x14ac:dyDescent="0.25"/>
  <cols>
    <col min="1" max="1" width="19" bestFit="1" customWidth="1"/>
    <col min="2" max="2" width="19.85546875" customWidth="1"/>
    <col min="3" max="3" width="15.28515625" bestFit="1" customWidth="1"/>
    <col min="4" max="4" width="9.140625" customWidth="1"/>
    <col min="5" max="5" width="16" bestFit="1" customWidth="1"/>
    <col min="6" max="6" width="20.28515625" bestFit="1" customWidth="1"/>
    <col min="7" max="7" width="8.28515625" bestFit="1" customWidth="1"/>
    <col min="8" max="8" width="8.140625" bestFit="1" customWidth="1"/>
    <col min="9" max="9" width="12.140625" bestFit="1" customWidth="1"/>
  </cols>
  <sheetData>
    <row r="1" spans="1:6" ht="15.75" thickBot="1" x14ac:dyDescent="0.3">
      <c r="A1" s="10" t="s">
        <v>23</v>
      </c>
      <c r="B1" s="7" t="s">
        <v>51</v>
      </c>
      <c r="E1" s="10" t="s">
        <v>33</v>
      </c>
      <c r="F1" s="7" t="s">
        <v>46</v>
      </c>
    </row>
    <row r="3" spans="1:6" x14ac:dyDescent="0.25">
      <c r="A3" s="8" t="s">
        <v>34</v>
      </c>
      <c r="B3" s="8" t="s">
        <v>35</v>
      </c>
      <c r="E3" s="8" t="s">
        <v>34</v>
      </c>
      <c r="F3" s="8" t="s">
        <v>35</v>
      </c>
    </row>
    <row r="4" spans="1:6" x14ac:dyDescent="0.25">
      <c r="A4" s="9" t="s">
        <v>36</v>
      </c>
      <c r="B4" s="1">
        <v>415421</v>
      </c>
      <c r="E4" s="9" t="s">
        <v>36</v>
      </c>
      <c r="F4" s="1">
        <v>415421</v>
      </c>
    </row>
    <row r="5" spans="1:6" x14ac:dyDescent="0.25">
      <c r="A5" s="9" t="s">
        <v>37</v>
      </c>
      <c r="B5" s="1">
        <v>434710</v>
      </c>
      <c r="E5" s="9" t="s">
        <v>37</v>
      </c>
      <c r="F5" s="1">
        <v>434710</v>
      </c>
    </row>
    <row r="6" spans="1:6" x14ac:dyDescent="0.25">
      <c r="A6" s="9" t="s">
        <v>38</v>
      </c>
      <c r="B6" s="1">
        <v>349003</v>
      </c>
      <c r="E6" s="9" t="s">
        <v>38</v>
      </c>
      <c r="F6" s="1">
        <v>349003</v>
      </c>
    </row>
    <row r="7" spans="1:6" x14ac:dyDescent="0.25">
      <c r="A7" s="9" t="s">
        <v>39</v>
      </c>
      <c r="B7" s="1">
        <v>490254</v>
      </c>
      <c r="E7" s="9" t="s">
        <v>39</v>
      </c>
      <c r="F7" s="1">
        <v>490254</v>
      </c>
    </row>
    <row r="8" spans="1:6" x14ac:dyDescent="0.25">
      <c r="A8" s="9" t="s">
        <v>40</v>
      </c>
      <c r="B8" s="1">
        <v>429041</v>
      </c>
      <c r="E8" s="9" t="s">
        <v>40</v>
      </c>
      <c r="F8" s="1">
        <v>429041</v>
      </c>
    </row>
    <row r="9" spans="1:6" x14ac:dyDescent="0.25">
      <c r="A9" s="9" t="s">
        <v>41</v>
      </c>
      <c r="B9" s="1">
        <v>419330</v>
      </c>
      <c r="E9" s="9" t="s">
        <v>41</v>
      </c>
      <c r="F9" s="1">
        <v>419330</v>
      </c>
    </row>
    <row r="10" spans="1:6" x14ac:dyDescent="0.25">
      <c r="A10" s="9" t="s">
        <v>42</v>
      </c>
      <c r="B10" s="1">
        <v>315924</v>
      </c>
      <c r="E10" s="9" t="s">
        <v>42</v>
      </c>
      <c r="F10" s="1">
        <v>315924</v>
      </c>
    </row>
    <row r="11" spans="1:6" x14ac:dyDescent="0.25">
      <c r="A11" s="9" t="s">
        <v>43</v>
      </c>
      <c r="B11" s="1">
        <v>471309</v>
      </c>
      <c r="E11" s="9" t="s">
        <v>43</v>
      </c>
      <c r="F11" s="1">
        <v>471309</v>
      </c>
    </row>
    <row r="12" spans="1:6" x14ac:dyDescent="0.25">
      <c r="A12" s="9" t="s">
        <v>37</v>
      </c>
      <c r="B12" s="1">
        <v>434710</v>
      </c>
      <c r="E12" s="9" t="s">
        <v>37</v>
      </c>
      <c r="F12" s="1">
        <v>434710</v>
      </c>
    </row>
    <row r="13" spans="1:6" x14ac:dyDescent="0.25">
      <c r="A13" s="9" t="s">
        <v>44</v>
      </c>
      <c r="B13" s="1">
        <v>499079</v>
      </c>
      <c r="E13" s="9" t="s">
        <v>44</v>
      </c>
      <c r="F13" s="1">
        <v>499079</v>
      </c>
    </row>
    <row r="14" spans="1:6" x14ac:dyDescent="0.25">
      <c r="A14" s="9" t="s">
        <v>36</v>
      </c>
      <c r="B14" s="1">
        <v>415421</v>
      </c>
      <c r="E14" s="9" t="s">
        <v>36</v>
      </c>
      <c r="F14" s="1">
        <v>415421</v>
      </c>
    </row>
    <row r="15" spans="1:6" x14ac:dyDescent="0.25">
      <c r="A15" s="9" t="s">
        <v>45</v>
      </c>
      <c r="B15" s="1">
        <v>482355</v>
      </c>
      <c r="E15" s="9" t="s">
        <v>45</v>
      </c>
      <c r="F15" s="1">
        <v>482355</v>
      </c>
    </row>
    <row r="16" spans="1:6" ht="15.75" thickBot="1" x14ac:dyDescent="0.3"/>
    <row r="17" spans="1:4" ht="15.75" thickBot="1" x14ac:dyDescent="0.3">
      <c r="A17" s="10" t="s">
        <v>65</v>
      </c>
      <c r="B17" s="7" t="s">
        <v>52</v>
      </c>
      <c r="C17" s="7" t="s">
        <v>53</v>
      </c>
      <c r="D17" s="7"/>
    </row>
    <row r="19" spans="1:4" x14ac:dyDescent="0.25">
      <c r="A19" s="8" t="s">
        <v>34</v>
      </c>
      <c r="B19" s="8" t="s">
        <v>35</v>
      </c>
      <c r="C19" s="8" t="s">
        <v>47</v>
      </c>
      <c r="D19" s="13"/>
    </row>
    <row r="20" spans="1:4" x14ac:dyDescent="0.25">
      <c r="A20" s="9" t="s">
        <v>36</v>
      </c>
      <c r="B20" s="1">
        <v>415000</v>
      </c>
      <c r="C20" s="12" t="s">
        <v>54</v>
      </c>
      <c r="D20" s="14"/>
    </row>
    <row r="21" spans="1:4" x14ac:dyDescent="0.25">
      <c r="A21" s="9" t="s">
        <v>37</v>
      </c>
      <c r="B21" s="1">
        <v>434000</v>
      </c>
      <c r="C21" s="12" t="s">
        <v>55</v>
      </c>
      <c r="D21" s="14"/>
    </row>
    <row r="22" spans="1:4" x14ac:dyDescent="0.25">
      <c r="A22" s="9" t="s">
        <v>38</v>
      </c>
      <c r="B22" s="1">
        <v>349000</v>
      </c>
      <c r="C22" s="12" t="s">
        <v>56</v>
      </c>
      <c r="D22" s="14"/>
    </row>
    <row r="23" spans="1:4" x14ac:dyDescent="0.25">
      <c r="A23" s="9" t="s">
        <v>39</v>
      </c>
      <c r="B23" s="1">
        <v>490000</v>
      </c>
      <c r="C23" s="12" t="s">
        <v>48</v>
      </c>
      <c r="D23" s="14"/>
    </row>
    <row r="24" spans="1:4" x14ac:dyDescent="0.25">
      <c r="A24" s="9" t="s">
        <v>40</v>
      </c>
      <c r="B24" s="1">
        <v>500000</v>
      </c>
      <c r="C24" s="12" t="s">
        <v>57</v>
      </c>
      <c r="D24" s="14"/>
    </row>
    <row r="25" spans="1:4" x14ac:dyDescent="0.25">
      <c r="A25" s="9" t="s">
        <v>41</v>
      </c>
      <c r="B25" s="1">
        <v>320000</v>
      </c>
      <c r="C25" s="12" t="s">
        <v>58</v>
      </c>
      <c r="D25" s="14"/>
    </row>
    <row r="26" spans="1:4" x14ac:dyDescent="0.25">
      <c r="A26" s="9" t="s">
        <v>42</v>
      </c>
      <c r="B26" s="1">
        <v>450000</v>
      </c>
      <c r="C26" s="12" t="s">
        <v>59</v>
      </c>
      <c r="D26" s="14"/>
    </row>
    <row r="27" spans="1:4" x14ac:dyDescent="0.25">
      <c r="A27" s="9" t="s">
        <v>43</v>
      </c>
      <c r="B27" s="1">
        <v>470000</v>
      </c>
      <c r="C27" s="12" t="s">
        <v>60</v>
      </c>
      <c r="D27" s="14"/>
    </row>
    <row r="28" spans="1:4" x14ac:dyDescent="0.25">
      <c r="A28" s="9" t="s">
        <v>49</v>
      </c>
      <c r="B28" s="1">
        <v>434000</v>
      </c>
      <c r="C28" s="12" t="s">
        <v>61</v>
      </c>
      <c r="D28" s="14"/>
    </row>
    <row r="29" spans="1:4" x14ac:dyDescent="0.25">
      <c r="A29" s="9" t="s">
        <v>44</v>
      </c>
      <c r="B29" s="1">
        <v>510000</v>
      </c>
      <c r="C29" s="12" t="s">
        <v>62</v>
      </c>
      <c r="D29" s="14"/>
    </row>
    <row r="30" spans="1:4" x14ac:dyDescent="0.25">
      <c r="A30" s="9" t="s">
        <v>50</v>
      </c>
      <c r="B30" s="1">
        <v>415000</v>
      </c>
      <c r="C30" s="12" t="s">
        <v>63</v>
      </c>
      <c r="D30" s="14"/>
    </row>
    <row r="31" spans="1:4" x14ac:dyDescent="0.25">
      <c r="A31" s="9" t="s">
        <v>45</v>
      </c>
      <c r="B31" s="1">
        <v>480000</v>
      </c>
      <c r="C31" s="12" t="s">
        <v>64</v>
      </c>
      <c r="D31" s="14"/>
    </row>
  </sheetData>
  <conditionalFormatting sqref="E4:F15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3"/>
  <sheetViews>
    <sheetView workbookViewId="0">
      <selection activeCell="I16" sqref="I16"/>
    </sheetView>
  </sheetViews>
  <sheetFormatPr defaultRowHeight="15" x14ac:dyDescent="0.25"/>
  <cols>
    <col min="1" max="1" width="30.7109375" bestFit="1" customWidth="1"/>
    <col min="2" max="2" width="13.140625" bestFit="1" customWidth="1"/>
    <col min="4" max="4" width="28.28515625" bestFit="1" customWidth="1"/>
    <col min="5" max="5" width="20.140625" bestFit="1" customWidth="1"/>
    <col min="7" max="7" width="5.140625" bestFit="1" customWidth="1"/>
  </cols>
  <sheetData>
    <row r="1" spans="1:9" ht="15.75" thickBot="1" x14ac:dyDescent="0.3">
      <c r="A1" s="11" t="s">
        <v>23</v>
      </c>
      <c r="D1" s="11" t="s">
        <v>33</v>
      </c>
    </row>
    <row r="2" spans="1:9" x14ac:dyDescent="0.25">
      <c r="A2" t="s">
        <v>84</v>
      </c>
      <c r="B2" s="15" t="s">
        <v>66</v>
      </c>
      <c r="D2" t="s">
        <v>84</v>
      </c>
      <c r="E2" s="15" t="s">
        <v>67</v>
      </c>
    </row>
    <row r="4" spans="1:9" ht="30" x14ac:dyDescent="0.25">
      <c r="A4" s="16" t="s">
        <v>68</v>
      </c>
      <c r="B4" s="16" t="s">
        <v>69</v>
      </c>
      <c r="D4" s="16" t="s">
        <v>68</v>
      </c>
      <c r="E4" s="17" t="s">
        <v>70</v>
      </c>
    </row>
    <row r="5" spans="1:9" ht="18.75" x14ac:dyDescent="0.3">
      <c r="A5" s="18" t="s">
        <v>71</v>
      </c>
      <c r="B5" s="9" t="str">
        <f>LEFT(A5,12)</f>
        <v>750825303322</v>
      </c>
      <c r="D5" s="18" t="s">
        <v>72</v>
      </c>
      <c r="E5" s="9" t="str">
        <f>RIGHT(D5,4)</f>
        <v>12P3</v>
      </c>
    </row>
    <row r="6" spans="1:9" ht="17.45" customHeight="1" x14ac:dyDescent="0.3">
      <c r="A6" s="18" t="s">
        <v>73</v>
      </c>
      <c r="B6" s="9" t="str">
        <f>LEFT(A6,12)</f>
        <v>710404300986</v>
      </c>
      <c r="D6" s="18" t="s">
        <v>74</v>
      </c>
      <c r="E6" s="9" t="str">
        <f>RIGHT(D6,4)</f>
        <v>2012</v>
      </c>
    </row>
    <row r="7" spans="1:9" ht="15.75" thickBot="1" x14ac:dyDescent="0.3">
      <c r="I7" t="s">
        <v>86</v>
      </c>
    </row>
    <row r="8" spans="1:9" ht="15.75" thickBot="1" x14ac:dyDescent="0.3">
      <c r="A8" s="11" t="s">
        <v>65</v>
      </c>
      <c r="D8" s="11" t="s">
        <v>83</v>
      </c>
    </row>
    <row r="9" spans="1:9" x14ac:dyDescent="0.25">
      <c r="A9" t="s">
        <v>84</v>
      </c>
      <c r="B9" s="15" t="s">
        <v>76</v>
      </c>
      <c r="D9" t="s">
        <v>84</v>
      </c>
      <c r="E9" s="15" t="s">
        <v>75</v>
      </c>
    </row>
    <row r="11" spans="1:9" ht="30" x14ac:dyDescent="0.25">
      <c r="A11" s="16" t="s">
        <v>68</v>
      </c>
      <c r="B11" s="17" t="s">
        <v>78</v>
      </c>
      <c r="D11" s="16" t="s">
        <v>68</v>
      </c>
      <c r="E11" s="17" t="s">
        <v>77</v>
      </c>
    </row>
    <row r="12" spans="1:9" ht="18.75" x14ac:dyDescent="0.3">
      <c r="A12" s="20" t="s">
        <v>80</v>
      </c>
      <c r="B12" s="9" t="str">
        <f>MID(A12,3,5)</f>
        <v>08253</v>
      </c>
      <c r="D12" s="19" t="s">
        <v>79</v>
      </c>
      <c r="E12" s="9">
        <f>LEN(D12)</f>
        <v>26</v>
      </c>
    </row>
    <row r="13" spans="1:9" ht="18.75" x14ac:dyDescent="0.3">
      <c r="A13" s="20" t="s">
        <v>82</v>
      </c>
      <c r="B13" s="9" t="str">
        <f>MID(A13,3,5)</f>
        <v>04043</v>
      </c>
      <c r="D13" s="19" t="s">
        <v>81</v>
      </c>
      <c r="E13" s="9">
        <f>LEN(D13)</f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январь 2018</vt:lpstr>
      <vt:lpstr>февраль 2018</vt:lpstr>
      <vt:lpstr>март 2018</vt:lpstr>
      <vt:lpstr>Транспонирование</vt:lpstr>
      <vt:lpstr>Условное форматирование+дубли</vt:lpstr>
      <vt:lpstr>Вырезать часть текста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2019-04-18T16:20:04Z</dcterms:modified>
</cp:coreProperties>
</file>